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5" yWindow="330" windowWidth="57840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0" i="1" l="1"/>
  <c r="AA10" i="1"/>
  <c r="X10" i="1" s="1"/>
  <c r="AB10" i="1"/>
  <c r="AC10" i="1"/>
</calcChain>
</file>

<file path=xl/sharedStrings.xml><?xml version="1.0" encoding="utf-8"?>
<sst xmlns="http://schemas.openxmlformats.org/spreadsheetml/2006/main" count="84" uniqueCount="82">
  <si>
    <t>대리점가</t>
  </si>
  <si>
    <t>소비자가</t>
  </si>
  <si>
    <t>변심반품왕복택배비</t>
  </si>
  <si>
    <t>도서산간비</t>
  </si>
  <si>
    <t xml:space="preserve"> 발 신 : 줄서는집</t>
    <phoneticPr fontId="1" type="noConversion"/>
  </si>
  <si>
    <t>`</t>
    <phoneticPr fontId="1" type="noConversion"/>
  </si>
  <si>
    <t xml:space="preserve"> 다음 내용 제품판매 의뢰 부탁드립니다</t>
    <phoneticPr fontId="1" type="noConversion"/>
  </si>
  <si>
    <t xml:space="preserve"> 수 신 : 전체가격</t>
    <phoneticPr fontId="1" type="noConversion"/>
  </si>
  <si>
    <t>제품명</t>
  </si>
  <si>
    <t>포함</t>
    <phoneticPr fontId="1" type="noConversion"/>
  </si>
  <si>
    <t>가격준수</t>
  </si>
  <si>
    <t>오전11시</t>
  </si>
  <si>
    <t>없음</t>
  </si>
  <si>
    <t>판매자</t>
  </si>
  <si>
    <t>1-2일</t>
  </si>
  <si>
    <t>vat포함</t>
  </si>
  <si>
    <t>vat포함</t>
    <phoneticPr fontId="1" type="noConversion"/>
  </si>
  <si>
    <t>se</t>
    <phoneticPr fontId="1" type="noConversion"/>
  </si>
  <si>
    <t>한국</t>
    <phoneticPr fontId="1" type="noConversion"/>
  </si>
  <si>
    <t>공장추천</t>
    <phoneticPr fontId="1" type="noConversion"/>
  </si>
  <si>
    <t>왕도매가공급</t>
    <phoneticPr fontId="1" type="noConversion"/>
  </si>
  <si>
    <t>판매중</t>
  </si>
  <si>
    <t>인터넷 판매자 마진</t>
    <phoneticPr fontId="1" type="noConversion"/>
  </si>
  <si>
    <t>왕도매-공장가</t>
    <phoneticPr fontId="1" type="noConversion"/>
  </si>
  <si>
    <t>카테고리</t>
  </si>
  <si>
    <t>비고</t>
  </si>
  <si>
    <t>제조사</t>
  </si>
  <si>
    <t>등록일</t>
  </si>
  <si>
    <t>공급사</t>
  </si>
  <si>
    <t>SE</t>
  </si>
  <si>
    <t>품절유무</t>
  </si>
  <si>
    <t>발송처</t>
  </si>
  <si>
    <t>공장가</t>
  </si>
  <si>
    <t>공장택배비</t>
  </si>
  <si>
    <t>왕도매가</t>
  </si>
  <si>
    <t>줄집판매</t>
  </si>
  <si>
    <t>오픈마켓</t>
  </si>
  <si>
    <t>택배비</t>
  </si>
  <si>
    <t>택배사</t>
  </si>
  <si>
    <t>인터마진</t>
  </si>
  <si>
    <t>원산지</t>
  </si>
  <si>
    <t>부가세</t>
  </si>
  <si>
    <t>인터가격</t>
  </si>
  <si>
    <t>판매중최저가</t>
  </si>
  <si>
    <t>인터넷최저가</t>
  </si>
  <si>
    <t>공장소비자가</t>
  </si>
  <si>
    <t>공장변심반품왕복비</t>
  </si>
  <si>
    <t>묶음배송</t>
  </si>
  <si>
    <t>배송마감/발송처</t>
  </si>
  <si>
    <t>왕도매마진</t>
    <phoneticPr fontId="1" type="noConversion"/>
  </si>
  <si>
    <t>오픈마켓 마진</t>
    <phoneticPr fontId="1" type="noConversion"/>
  </si>
  <si>
    <t xml:space="preserve"> 유의사항</t>
    <phoneticPr fontId="1" type="noConversion"/>
  </si>
  <si>
    <t>공급사가 공급하는 모든 이미지 상세페이지는 판매자님들께서 자체검열을 통해서 법적으로 문제가 있다고 판단하는 내용은</t>
    <phoneticPr fontId="1" type="noConversion"/>
  </si>
  <si>
    <t>이점 유의하시어 판매 부탁드립니다.</t>
    <phoneticPr fontId="1" type="noConversion"/>
  </si>
  <si>
    <t xml:space="preserve">자체 수정하여 사용하셔야 하며 판매자가 판매하는 제품의 법적인문제 발생시 모든 책임은 판매자가 책임을 지게되므로  </t>
    <phoneticPr fontId="1" type="noConversion"/>
  </si>
  <si>
    <t>오너클랜</t>
  </si>
  <si>
    <t>오너택배</t>
  </si>
  <si>
    <t>온채널</t>
    <phoneticPr fontId="1" type="noConversion"/>
  </si>
  <si>
    <t>한국제다</t>
  </si>
  <si>
    <t>한국제다</t>
    <phoneticPr fontId="1" type="noConversion"/>
  </si>
  <si>
    <t>등록번호/편집자</t>
    <phoneticPr fontId="1" type="noConversion"/>
  </si>
  <si>
    <t>G290/진다혜</t>
    <phoneticPr fontId="1" type="noConversion"/>
  </si>
  <si>
    <t>한국제다</t>
    <phoneticPr fontId="1" type="noConversion"/>
  </si>
  <si>
    <t>한국제다 작설차감농40g 은박</t>
    <phoneticPr fontId="1" type="noConversion"/>
  </si>
  <si>
    <t>준수</t>
    <phoneticPr fontId="1" type="noConversion"/>
  </si>
  <si>
    <t>로젠</t>
    <phoneticPr fontId="1" type="noConversion"/>
  </si>
  <si>
    <t>보류</t>
    <phoneticPr fontId="1" type="noConversion"/>
  </si>
  <si>
    <t>10개까지가능</t>
    <phoneticPr fontId="1" type="noConversion"/>
  </si>
  <si>
    <t>제품명 : 한국제다 작설차감농50g 은박</t>
  </si>
  <si>
    <t>제품검색어 : 한국제다 작설차감농50g 은박/감농/차/작설차/한국제다</t>
  </si>
  <si>
    <t>상품군</t>
  </si>
  <si>
    <t>생활용품</t>
  </si>
  <si>
    <t>품명 및 모델명</t>
  </si>
  <si>
    <t>한국제다 작설차감농50g 은박</t>
  </si>
  <si>
    <t>허가관련</t>
  </si>
  <si>
    <t>제조국 또는 원산지</t>
  </si>
  <si>
    <t>한국</t>
  </si>
  <si>
    <t>제조자/판매자</t>
  </si>
  <si>
    <t>관련 연락처</t>
  </si>
  <si>
    <t>주문후 예상 배송기간</t>
  </si>
  <si>
    <t>보류</t>
  </si>
  <si>
    <t>자율판매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</si>
</sst>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yyyy&quot;년&quot;\ m&quot;월&quot;\ d&quot;일&quot;;@"/>
    <numFmt numFmtId="178" formatCode="yyyy&quot;/&quot;m&quot;/&quot;d;@"/>
    <numFmt numFmtId="179" formatCode="yy&quot;/&quot;m&quot;/&quot;d;@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b/>
      <sz val="10"/>
      <color rgb="FF00206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8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8"/>
      <color rgb="FFFF0000"/>
      <name val="굴림"/>
      <family val="3"/>
      <charset val="129"/>
    </font>
    <font>
      <b/>
      <sz val="10"/>
      <color rgb="FF48494D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center" vertical="center"/>
    </xf>
    <xf numFmtId="176" fontId="7" fillId="3" borderId="0" xfId="0" applyNumberFormat="1" applyFont="1" applyFill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7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9" fontId="15" fillId="2" borderId="1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79" fontId="18" fillId="2" borderId="4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4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8" borderId="5" xfId="0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6" fontId="14" fillId="6" borderId="4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76" fontId="15" fillId="6" borderId="1" xfId="0" applyNumberFormat="1" applyFont="1" applyFill="1" applyBorder="1" applyAlignment="1">
      <alignment horizontal="center" vertical="center"/>
    </xf>
    <xf numFmtId="176" fontId="15" fillId="6" borderId="4" xfId="0" applyNumberFormat="1" applyFont="1" applyFill="1" applyBorder="1" applyAlignment="1">
      <alignment horizontal="center" vertical="center"/>
    </xf>
    <xf numFmtId="176" fontId="7" fillId="6" borderId="4" xfId="0" applyNumberFormat="1" applyFont="1" applyFill="1" applyBorder="1" applyAlignment="1">
      <alignment horizontal="center" vertical="center"/>
    </xf>
    <xf numFmtId="0" fontId="17" fillId="7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178" fontId="2" fillId="7" borderId="4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>
      <alignment horizontal="center" vertical="center"/>
    </xf>
    <xf numFmtId="0" fontId="17" fillId="7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8" fillId="2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20" fillId="2" borderId="4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178" fontId="7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176" fontId="7" fillId="5" borderId="0" xfId="0" applyNumberFormat="1" applyFont="1" applyFill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76" fontId="16" fillId="3" borderId="0" xfId="0" applyNumberFormat="1" applyFont="1" applyFill="1" applyBorder="1" applyAlignment="1">
      <alignment horizontal="left" vertical="center"/>
    </xf>
    <xf numFmtId="176" fontId="4" fillId="3" borderId="0" xfId="0" applyNumberFormat="1" applyFont="1" applyFill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4" zoomScaleNormal="100" workbookViewId="0">
      <selection activeCell="G20" sqref="G20"/>
    </sheetView>
  </sheetViews>
  <sheetFormatPr defaultRowHeight="13.5" x14ac:dyDescent="0.3"/>
  <cols>
    <col min="1" max="1" width="10.25" style="1" customWidth="1"/>
    <col min="2" max="2" width="10.25" style="2" customWidth="1"/>
    <col min="3" max="3" width="22.125" style="1" customWidth="1"/>
    <col min="4" max="4" width="10.25" style="1" customWidth="1"/>
    <col min="5" max="5" width="9.5" style="1" customWidth="1"/>
    <col min="6" max="6" width="9.375" style="1" customWidth="1"/>
    <col min="7" max="7" width="30.875" style="1" customWidth="1"/>
    <col min="8" max="8" width="8.125" style="1" customWidth="1"/>
    <col min="9" max="9" width="9.875" style="1" customWidth="1"/>
    <col min="10" max="10" width="10.375" style="3" customWidth="1"/>
    <col min="11" max="11" width="8.25" style="3" customWidth="1"/>
    <col min="12" max="12" width="8.375" style="3" customWidth="1"/>
    <col min="13" max="13" width="9.75" style="3" customWidth="1"/>
    <col min="14" max="14" width="8.125" style="3" customWidth="1"/>
    <col min="15" max="15" width="7.75" style="3" customWidth="1"/>
    <col min="16" max="16" width="9.625" style="3" customWidth="1"/>
    <col min="17" max="17" width="12" style="3" customWidth="1"/>
    <col min="18" max="18" width="10.375" style="3" customWidth="1"/>
    <col min="19" max="19" width="10.25" style="3" customWidth="1"/>
    <col min="20" max="21" width="12" style="3" customWidth="1"/>
    <col min="22" max="22" width="7.875" style="3" customWidth="1"/>
    <col min="23" max="23" width="8.375" style="3" customWidth="1"/>
    <col min="24" max="24" width="10.375" style="1" customWidth="1"/>
    <col min="25" max="26" width="6.375" style="3" customWidth="1"/>
    <col min="27" max="27" width="8" style="3" customWidth="1"/>
    <col min="28" max="28" width="12.625" style="3" customWidth="1"/>
    <col min="29" max="29" width="10.875" style="3" customWidth="1"/>
    <col min="30" max="30" width="12.875" style="3" customWidth="1"/>
    <col min="31" max="31" width="12.75" style="3" customWidth="1"/>
    <col min="32" max="32" width="12.625" style="3" customWidth="1"/>
    <col min="33" max="33" width="18.625" style="3" customWidth="1"/>
    <col min="34" max="34" width="15.875" style="3" customWidth="1"/>
    <col min="35" max="35" width="10.625" style="3" customWidth="1"/>
    <col min="36" max="36" width="13.125" style="1" customWidth="1"/>
    <col min="37" max="37" width="14.625" style="1" customWidth="1"/>
    <col min="38" max="16384" width="9" style="50"/>
  </cols>
  <sheetData>
    <row r="1" spans="1:49" ht="3" customHeight="1" x14ac:dyDescent="0.3"/>
    <row r="2" spans="1:49" ht="3" customHeight="1" x14ac:dyDescent="0.3"/>
    <row r="3" spans="1:49" s="51" customFormat="1" ht="22.5" customHeight="1" x14ac:dyDescent="0.3">
      <c r="A3" s="22" t="s">
        <v>7</v>
      </c>
      <c r="B3" s="23"/>
      <c r="C3" s="22"/>
      <c r="D3" s="22"/>
      <c r="E3" s="22"/>
      <c r="F3" s="34"/>
      <c r="G3" s="22"/>
      <c r="H3" s="22"/>
      <c r="I3" s="22"/>
      <c r="J3" s="24"/>
      <c r="K3" s="24"/>
      <c r="L3" s="24"/>
      <c r="M3" s="24"/>
      <c r="N3" s="24"/>
      <c r="O3" s="25"/>
      <c r="P3" s="25"/>
      <c r="Q3" s="24"/>
      <c r="R3" s="24"/>
      <c r="S3" s="24"/>
      <c r="T3" s="24"/>
      <c r="U3" s="24"/>
      <c r="V3" s="24"/>
      <c r="W3" s="24"/>
      <c r="X3" s="22"/>
      <c r="Y3" s="24"/>
      <c r="Z3" s="24"/>
      <c r="AA3" s="24"/>
      <c r="AB3" s="24"/>
      <c r="AC3" s="24"/>
      <c r="AD3" s="24"/>
      <c r="AE3" s="24"/>
      <c r="AF3" s="24"/>
      <c r="AG3" s="24"/>
      <c r="AH3" s="25"/>
      <c r="AI3" s="24"/>
      <c r="AJ3" s="22"/>
      <c r="AK3" s="22"/>
    </row>
    <row r="4" spans="1:49" s="51" customFormat="1" ht="22.5" customHeight="1" x14ac:dyDescent="0.3">
      <c r="A4" s="22" t="s">
        <v>4</v>
      </c>
      <c r="B4" s="23"/>
      <c r="C4" s="22"/>
      <c r="D4" s="22"/>
      <c r="E4" s="22"/>
      <c r="F4" s="34"/>
      <c r="G4" s="22"/>
      <c r="H4" s="22"/>
      <c r="I4" s="22"/>
      <c r="J4" s="24"/>
      <c r="K4" s="24"/>
      <c r="L4" s="24"/>
      <c r="M4" s="24"/>
      <c r="N4" s="24"/>
      <c r="O4" s="25"/>
      <c r="P4" s="25"/>
      <c r="Q4" s="24"/>
      <c r="R4" s="24"/>
      <c r="S4" s="24"/>
      <c r="T4" s="24"/>
      <c r="U4" s="24"/>
      <c r="V4" s="24"/>
      <c r="W4" s="24"/>
      <c r="X4" s="22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4"/>
      <c r="AJ4" s="22"/>
      <c r="AK4" s="22"/>
    </row>
    <row r="5" spans="1:49" s="52" customFormat="1" ht="9.75" customHeight="1" x14ac:dyDescent="0.3">
      <c r="A5" s="26"/>
      <c r="B5" s="27"/>
      <c r="C5" s="26" t="s">
        <v>5</v>
      </c>
      <c r="D5" s="26" t="s">
        <v>5</v>
      </c>
      <c r="E5" s="26"/>
      <c r="F5" s="26"/>
      <c r="G5" s="26"/>
      <c r="H5" s="26"/>
      <c r="I5" s="2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6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6"/>
      <c r="AK5" s="26"/>
    </row>
    <row r="6" spans="1:49" s="53" customFormat="1" ht="22.5" customHeight="1" x14ac:dyDescent="0.3">
      <c r="A6" s="29" t="s">
        <v>6</v>
      </c>
      <c r="B6" s="30"/>
      <c r="C6" s="29"/>
      <c r="D6" s="29"/>
      <c r="E6" s="29"/>
      <c r="F6" s="35"/>
      <c r="G6" s="29"/>
      <c r="H6" s="29"/>
      <c r="I6" s="29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2"/>
      <c r="AI6" s="31"/>
      <c r="AJ6" s="29"/>
      <c r="AK6" s="29"/>
    </row>
    <row r="7" spans="1:49" ht="32.25" customHeight="1" x14ac:dyDescent="0.3"/>
    <row r="8" spans="1:49" s="54" customFormat="1" ht="27.75" customHeight="1" x14ac:dyDescent="0.3">
      <c r="A8" s="39" t="s">
        <v>26</v>
      </c>
      <c r="B8" s="40" t="s">
        <v>27</v>
      </c>
      <c r="C8" s="39" t="s">
        <v>60</v>
      </c>
      <c r="D8" s="39" t="s">
        <v>25</v>
      </c>
      <c r="E8" s="39" t="s">
        <v>28</v>
      </c>
      <c r="F8" s="39" t="s">
        <v>24</v>
      </c>
      <c r="G8" s="39" t="s">
        <v>8</v>
      </c>
      <c r="H8" s="39" t="s">
        <v>29</v>
      </c>
      <c r="I8" s="39" t="s">
        <v>10</v>
      </c>
      <c r="J8" s="38" t="s">
        <v>30</v>
      </c>
      <c r="K8" s="38" t="s">
        <v>31</v>
      </c>
      <c r="L8" s="38" t="s">
        <v>32</v>
      </c>
      <c r="M8" s="38" t="s">
        <v>33</v>
      </c>
      <c r="N8" s="38" t="s">
        <v>34</v>
      </c>
      <c r="O8" s="38" t="s">
        <v>37</v>
      </c>
      <c r="P8" s="38" t="s">
        <v>38</v>
      </c>
      <c r="Q8" s="48" t="s">
        <v>0</v>
      </c>
      <c r="R8" s="81" t="s">
        <v>55</v>
      </c>
      <c r="S8" s="84" t="s">
        <v>56</v>
      </c>
      <c r="T8" s="48" t="s">
        <v>57</v>
      </c>
      <c r="U8" s="38" t="s">
        <v>35</v>
      </c>
      <c r="V8" s="38" t="s">
        <v>36</v>
      </c>
      <c r="W8" s="38" t="s">
        <v>1</v>
      </c>
      <c r="X8" s="39" t="s">
        <v>39</v>
      </c>
      <c r="Y8" s="39" t="s">
        <v>40</v>
      </c>
      <c r="Z8" s="38" t="s">
        <v>41</v>
      </c>
      <c r="AA8" s="38" t="s">
        <v>42</v>
      </c>
      <c r="AB8" s="48" t="s">
        <v>50</v>
      </c>
      <c r="AC8" s="48" t="s">
        <v>49</v>
      </c>
      <c r="AD8" s="38" t="s">
        <v>43</v>
      </c>
      <c r="AE8" s="38" t="s">
        <v>44</v>
      </c>
      <c r="AF8" s="38" t="s">
        <v>45</v>
      </c>
      <c r="AG8" s="38" t="s">
        <v>46</v>
      </c>
      <c r="AH8" s="38" t="s">
        <v>2</v>
      </c>
      <c r="AI8" s="38" t="s">
        <v>3</v>
      </c>
      <c r="AJ8" s="38" t="s">
        <v>47</v>
      </c>
      <c r="AK8" s="38" t="s">
        <v>48</v>
      </c>
    </row>
    <row r="9" spans="1:49" s="55" customFormat="1" ht="16.5" customHeight="1" x14ac:dyDescent="0.3">
      <c r="A9" s="42"/>
      <c r="B9" s="43"/>
      <c r="C9" s="42"/>
      <c r="D9" s="42"/>
      <c r="E9" s="44"/>
      <c r="F9" s="44"/>
      <c r="G9" s="42"/>
      <c r="H9" s="42"/>
      <c r="I9" s="42"/>
      <c r="J9" s="45"/>
      <c r="K9" s="46"/>
      <c r="L9" s="46" t="s">
        <v>15</v>
      </c>
      <c r="M9" s="46" t="s">
        <v>16</v>
      </c>
      <c r="N9" s="46" t="s">
        <v>17</v>
      </c>
      <c r="O9" s="46"/>
      <c r="P9" s="46"/>
      <c r="Q9" s="49"/>
      <c r="R9" s="82"/>
      <c r="S9" s="85"/>
      <c r="T9" s="49" t="s">
        <v>81</v>
      </c>
      <c r="U9" s="46"/>
      <c r="V9" s="46"/>
      <c r="W9" s="46"/>
      <c r="X9" s="42" t="s">
        <v>22</v>
      </c>
      <c r="Y9" s="42"/>
      <c r="Z9" s="46"/>
      <c r="AA9" s="46"/>
      <c r="AB9" s="49"/>
      <c r="AC9" s="46" t="s">
        <v>23</v>
      </c>
      <c r="AD9" s="46"/>
      <c r="AE9" s="46" t="s">
        <v>19</v>
      </c>
      <c r="AF9" s="46"/>
      <c r="AG9" s="46"/>
      <c r="AH9" s="46"/>
      <c r="AI9" s="46"/>
      <c r="AJ9" s="46"/>
      <c r="AK9" s="45"/>
    </row>
    <row r="10" spans="1:49" s="57" customFormat="1" ht="39.75" customHeight="1" x14ac:dyDescent="0.3">
      <c r="A10" s="78" t="s">
        <v>59</v>
      </c>
      <c r="B10" s="76">
        <v>43791</v>
      </c>
      <c r="C10" s="76" t="s">
        <v>61</v>
      </c>
      <c r="D10" s="76"/>
      <c r="E10" s="77" t="s">
        <v>62</v>
      </c>
      <c r="F10" s="64"/>
      <c r="G10" s="79" t="s">
        <v>63</v>
      </c>
      <c r="H10" s="74" t="s">
        <v>20</v>
      </c>
      <c r="I10" s="72" t="s">
        <v>64</v>
      </c>
      <c r="J10" s="71" t="s">
        <v>21</v>
      </c>
      <c r="K10" s="72" t="s">
        <v>59</v>
      </c>
      <c r="L10" s="66">
        <v>13200</v>
      </c>
      <c r="M10" s="67">
        <v>3000</v>
      </c>
      <c r="N10" s="66">
        <v>14200</v>
      </c>
      <c r="O10" s="68">
        <v>3000</v>
      </c>
      <c r="P10" s="68" t="s">
        <v>65</v>
      </c>
      <c r="Q10" s="47">
        <f>N10*1.05</f>
        <v>14910</v>
      </c>
      <c r="R10" s="80">
        <v>14200</v>
      </c>
      <c r="S10" s="83">
        <v>3000</v>
      </c>
      <c r="T10" s="47">
        <v>14200</v>
      </c>
      <c r="U10" s="66" t="s">
        <v>80</v>
      </c>
      <c r="V10" s="66" t="s">
        <v>66</v>
      </c>
      <c r="W10" s="66">
        <v>21000</v>
      </c>
      <c r="X10" s="73">
        <f>W10-AA10-(W10*0.12)</f>
        <v>2859.9999999999982</v>
      </c>
      <c r="Y10" s="75" t="s">
        <v>18</v>
      </c>
      <c r="Z10" s="65" t="s">
        <v>9</v>
      </c>
      <c r="AA10" s="73">
        <f>N10*1.1</f>
        <v>15620.000000000002</v>
      </c>
      <c r="AB10" s="73" t="e">
        <f>V10-(V10*12%)-500-L10</f>
        <v>#VALUE!</v>
      </c>
      <c r="AC10" s="73">
        <f>N10-L10</f>
        <v>1000</v>
      </c>
      <c r="AD10" s="67">
        <v>0</v>
      </c>
      <c r="AE10" s="67"/>
      <c r="AF10" s="67">
        <v>0</v>
      </c>
      <c r="AG10" s="67">
        <v>6000</v>
      </c>
      <c r="AH10" s="67">
        <v>6000</v>
      </c>
      <c r="AI10" s="67">
        <v>3000</v>
      </c>
      <c r="AJ10" s="69" t="s">
        <v>67</v>
      </c>
      <c r="AK10" s="70" t="s">
        <v>11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</row>
    <row r="11" spans="1:49" s="57" customFormat="1" ht="22.5" customHeight="1" x14ac:dyDescent="0.3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41"/>
      <c r="AK11" s="41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1:49" x14ac:dyDescent="0.3">
      <c r="A12" s="5"/>
      <c r="B12" s="6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49" s="58" customFormat="1" ht="24.75" customHeight="1" x14ac:dyDescent="0.3">
      <c r="A13" s="9"/>
      <c r="B13" s="10" t="s">
        <v>51</v>
      </c>
      <c r="C13" s="10"/>
      <c r="D13" s="11"/>
      <c r="E13" s="11"/>
      <c r="F13" s="11"/>
      <c r="G13" s="12"/>
      <c r="H13" s="11"/>
      <c r="I13" s="11"/>
      <c r="J13" s="11"/>
      <c r="K13" s="36"/>
      <c r="L13" s="36"/>
      <c r="M13" s="13"/>
      <c r="N13" s="13"/>
      <c r="O13" s="13"/>
      <c r="P13" s="15"/>
      <c r="Q13" s="15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3"/>
      <c r="AC13" s="13"/>
      <c r="AD13" s="13"/>
      <c r="AE13" s="13"/>
      <c r="AF13" s="13"/>
      <c r="AG13" s="13"/>
      <c r="AH13" s="13"/>
      <c r="AI13" s="14"/>
      <c r="AJ13" s="14"/>
      <c r="AK13" s="15"/>
      <c r="AL13" s="15"/>
      <c r="AM13" s="15"/>
      <c r="AN13" s="15"/>
    </row>
    <row r="14" spans="1:49" s="59" customFormat="1" ht="18" customHeight="1" x14ac:dyDescent="0.3">
      <c r="A14" s="16"/>
      <c r="B14" s="17" t="s">
        <v>52</v>
      </c>
      <c r="C14" s="17"/>
      <c r="D14" s="17"/>
      <c r="E14" s="17"/>
      <c r="F14" s="17"/>
      <c r="G14" s="18"/>
      <c r="H14" s="17"/>
      <c r="I14" s="17"/>
      <c r="J14" s="17"/>
      <c r="K14" s="37"/>
      <c r="L14" s="37"/>
      <c r="M14" s="19"/>
      <c r="N14" s="19"/>
      <c r="O14" s="19"/>
      <c r="P14" s="4"/>
      <c r="Q14" s="4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9"/>
      <c r="AC14" s="19"/>
      <c r="AD14" s="19"/>
      <c r="AE14" s="19"/>
      <c r="AF14" s="19"/>
      <c r="AG14" s="19"/>
      <c r="AH14" s="19"/>
      <c r="AI14" s="20"/>
      <c r="AJ14" s="20"/>
      <c r="AK14" s="33"/>
      <c r="AL14" s="4"/>
      <c r="AM14" s="4"/>
      <c r="AN14" s="4"/>
    </row>
    <row r="15" spans="1:49" s="59" customFormat="1" ht="16.5" customHeight="1" x14ac:dyDescent="0.3">
      <c r="A15" s="16"/>
      <c r="B15" s="17" t="s">
        <v>54</v>
      </c>
      <c r="C15" s="17"/>
      <c r="D15" s="17"/>
      <c r="E15" s="17"/>
      <c r="F15" s="17"/>
      <c r="G15" s="18"/>
      <c r="H15" s="17"/>
      <c r="I15" s="17"/>
      <c r="J15" s="17"/>
      <c r="K15" s="37"/>
      <c r="L15" s="37"/>
      <c r="M15" s="19"/>
      <c r="N15" s="19"/>
      <c r="O15" s="19"/>
      <c r="P15" s="4"/>
      <c r="Q15" s="4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9"/>
      <c r="AC15" s="19"/>
      <c r="AD15" s="19"/>
      <c r="AE15" s="19"/>
      <c r="AF15" s="19"/>
      <c r="AG15" s="19"/>
      <c r="AH15" s="19"/>
      <c r="AI15" s="20"/>
      <c r="AJ15" s="20"/>
      <c r="AK15" s="4"/>
      <c r="AL15" s="4"/>
      <c r="AM15" s="4"/>
      <c r="AN15" s="4"/>
    </row>
    <row r="16" spans="1:49" s="59" customFormat="1" ht="21" customHeight="1" x14ac:dyDescent="0.3">
      <c r="A16" s="16"/>
      <c r="B16" s="17" t="s">
        <v>53</v>
      </c>
      <c r="C16" s="17"/>
      <c r="D16" s="17"/>
      <c r="E16" s="17"/>
      <c r="F16" s="17"/>
      <c r="G16" s="18"/>
      <c r="H16" s="17"/>
      <c r="I16" s="17"/>
      <c r="J16" s="17"/>
      <c r="K16" s="37"/>
      <c r="L16" s="37"/>
      <c r="M16" s="19"/>
      <c r="N16" s="19"/>
      <c r="O16" s="19"/>
      <c r="P16" s="4"/>
      <c r="Q16" s="4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9"/>
      <c r="AC16" s="19"/>
      <c r="AD16" s="19"/>
      <c r="AE16" s="19"/>
      <c r="AF16" s="19"/>
      <c r="AG16" s="19"/>
      <c r="AH16" s="19"/>
      <c r="AI16" s="20"/>
      <c r="AJ16" s="20"/>
      <c r="AK16" s="4"/>
      <c r="AL16" s="4"/>
      <c r="AM16" s="4"/>
      <c r="AN16" s="4"/>
    </row>
    <row r="17" spans="1:41" s="58" customFormat="1" ht="13.5" customHeight="1" x14ac:dyDescent="0.3">
      <c r="A17" s="15"/>
      <c r="B17" s="15"/>
      <c r="C17" s="15"/>
      <c r="D17" s="15"/>
      <c r="E17" s="15"/>
      <c r="F17" s="21"/>
      <c r="G17" s="15"/>
      <c r="H17" s="15"/>
      <c r="I17" s="15"/>
      <c r="J17" s="14"/>
      <c r="K17" s="14"/>
      <c r="L17" s="14"/>
      <c r="M17" s="14"/>
      <c r="N17" s="14"/>
      <c r="O17" s="15"/>
      <c r="P17" s="15"/>
      <c r="Q17" s="14"/>
      <c r="R17" s="14"/>
      <c r="S17" s="14"/>
      <c r="T17" s="14"/>
      <c r="U17" s="14"/>
      <c r="V17" s="14"/>
      <c r="W17" s="14"/>
      <c r="X17" s="15"/>
      <c r="Y17" s="13"/>
      <c r="Z17" s="13"/>
      <c r="AA17" s="13"/>
      <c r="AB17" s="13"/>
      <c r="AC17" s="13"/>
      <c r="AD17" s="13"/>
      <c r="AE17" s="13"/>
      <c r="AF17" s="14"/>
      <c r="AG17" s="14"/>
      <c r="AH17" s="15"/>
      <c r="AI17" s="15"/>
      <c r="AJ17" s="15"/>
      <c r="AK17" s="15"/>
    </row>
    <row r="18" spans="1:41" s="58" customFormat="1" ht="9" customHeight="1" x14ac:dyDescent="0.3">
      <c r="A18" s="92"/>
      <c r="B18" s="92"/>
      <c r="C18" s="92"/>
      <c r="D18" s="93"/>
      <c r="E18" s="93"/>
      <c r="F18" s="94"/>
      <c r="G18" s="94"/>
      <c r="H18" s="94"/>
      <c r="I18" s="93"/>
      <c r="J18" s="93"/>
      <c r="K18" s="93"/>
      <c r="L18" s="95"/>
      <c r="M18" s="95"/>
      <c r="N18" s="95"/>
      <c r="O18" s="95"/>
      <c r="P18" s="95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6"/>
      <c r="AB18" s="86"/>
      <c r="AC18" s="86"/>
      <c r="AD18" s="86"/>
      <c r="AE18" s="86"/>
      <c r="AF18" s="86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58" customFormat="1" ht="16.5" customHeight="1" x14ac:dyDescent="0.3">
      <c r="A19" s="96">
        <v>1</v>
      </c>
      <c r="B19" s="91"/>
      <c r="C19" s="88"/>
      <c r="D19" s="88"/>
      <c r="E19" s="89"/>
      <c r="F19" s="88"/>
      <c r="G19" s="87"/>
      <c r="H19" s="87"/>
      <c r="I19" s="88"/>
      <c r="J19" s="88"/>
      <c r="K19" s="88"/>
      <c r="L19" s="88"/>
      <c r="M19" s="88"/>
      <c r="N19" s="86"/>
      <c r="O19" s="86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60" customFormat="1" ht="24" customHeight="1" x14ac:dyDescent="0.3">
      <c r="A20" s="105" t="s">
        <v>68</v>
      </c>
      <c r="B20" s="105"/>
      <c r="C20" s="105"/>
      <c r="D20" s="105"/>
      <c r="E20" s="105"/>
      <c r="F20" s="106"/>
      <c r="G20" s="106"/>
      <c r="H20" s="106"/>
      <c r="I20" s="107"/>
      <c r="J20" s="107"/>
      <c r="K20" s="107"/>
      <c r="L20" s="107"/>
      <c r="M20" s="107"/>
      <c r="N20" s="108"/>
      <c r="O20" s="108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</row>
    <row r="21" spans="1:41" s="61" customFormat="1" ht="19.5" customHeight="1" x14ac:dyDescent="0.3">
      <c r="A21" s="97" t="s">
        <v>69</v>
      </c>
      <c r="B21" s="97"/>
      <c r="C21" s="97"/>
      <c r="D21" s="97"/>
      <c r="E21" s="97"/>
      <c r="F21" s="98"/>
      <c r="G21" s="90"/>
      <c r="H21" s="90"/>
      <c r="I21" s="90"/>
      <c r="J21" s="90"/>
      <c r="K21" s="90"/>
      <c r="L21" s="90"/>
      <c r="M21" s="90"/>
      <c r="N21" s="97"/>
      <c r="O21" s="11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62" customFormat="1" ht="15" customHeight="1" x14ac:dyDescent="0.3">
      <c r="A22" s="89"/>
      <c r="B22" s="89"/>
      <c r="C22" s="89"/>
      <c r="D22" s="96"/>
      <c r="E22" s="96"/>
      <c r="F22" s="96"/>
      <c r="G22" s="96"/>
      <c r="H22" s="96"/>
      <c r="I22" s="89"/>
      <c r="J22" s="89"/>
      <c r="K22" s="89"/>
      <c r="L22" s="89"/>
      <c r="M22" s="89"/>
      <c r="N22" s="96"/>
      <c r="O22" s="96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s="62" customFormat="1" ht="19.5" customHeight="1" x14ac:dyDescent="0.3">
      <c r="A23" s="89"/>
      <c r="B23" s="99" t="s">
        <v>70</v>
      </c>
      <c r="C23" s="100" t="s">
        <v>71</v>
      </c>
      <c r="D23" s="101"/>
      <c r="E23" s="101"/>
      <c r="F23" s="102"/>
      <c r="G23" s="96"/>
      <c r="H23" s="96"/>
      <c r="I23" s="89"/>
      <c r="J23" s="89"/>
      <c r="K23" s="89"/>
      <c r="L23" s="89"/>
      <c r="M23" s="89"/>
      <c r="N23" s="96"/>
      <c r="O23" s="96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s="63" customFormat="1" ht="19.5" customHeight="1" x14ac:dyDescent="0.3">
      <c r="A24" s="103"/>
      <c r="B24" s="99" t="s">
        <v>72</v>
      </c>
      <c r="C24" s="111" t="s">
        <v>73</v>
      </c>
      <c r="D24" s="101"/>
      <c r="E24" s="101"/>
      <c r="F24" s="102"/>
      <c r="G24" s="104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</row>
    <row r="25" spans="1:41" s="63" customFormat="1" x14ac:dyDescent="0.3">
      <c r="A25" s="103"/>
      <c r="B25" s="99" t="s">
        <v>74</v>
      </c>
      <c r="C25" s="100" t="s">
        <v>12</v>
      </c>
      <c r="D25" s="101"/>
      <c r="E25" s="101"/>
      <c r="F25" s="102"/>
      <c r="G25" s="104"/>
      <c r="H25" s="104"/>
      <c r="I25" s="103"/>
      <c r="J25" s="103"/>
      <c r="K25" s="103"/>
      <c r="L25" s="103"/>
      <c r="M25" s="103"/>
      <c r="N25" s="104"/>
      <c r="O25" s="104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</row>
    <row r="26" spans="1:41" s="63" customFormat="1" x14ac:dyDescent="0.3">
      <c r="A26" s="103"/>
      <c r="B26" s="99" t="s">
        <v>75</v>
      </c>
      <c r="C26" s="100" t="s">
        <v>76</v>
      </c>
      <c r="D26" s="101"/>
      <c r="E26" s="101"/>
      <c r="F26" s="102"/>
      <c r="G26" s="104"/>
      <c r="H26" s="104"/>
      <c r="I26" s="103"/>
      <c r="J26" s="103"/>
      <c r="K26" s="103"/>
      <c r="L26" s="103"/>
      <c r="M26" s="103"/>
      <c r="N26" s="109"/>
      <c r="O26" s="109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</row>
    <row r="27" spans="1:41" s="63" customFormat="1" x14ac:dyDescent="0.3">
      <c r="A27" s="103"/>
      <c r="B27" s="99" t="s">
        <v>77</v>
      </c>
      <c r="C27" s="100" t="s">
        <v>58</v>
      </c>
      <c r="D27" s="101"/>
      <c r="E27" s="101"/>
      <c r="F27" s="102"/>
      <c r="G27" s="104"/>
      <c r="H27" s="104"/>
      <c r="I27" s="103"/>
      <c r="J27" s="103"/>
      <c r="K27" s="103"/>
      <c r="L27" s="103"/>
      <c r="M27" s="103"/>
      <c r="N27" s="109"/>
      <c r="O27" s="109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</row>
    <row r="28" spans="1:41" s="63" customFormat="1" x14ac:dyDescent="0.3">
      <c r="A28" s="103"/>
      <c r="B28" s="99" t="s">
        <v>78</v>
      </c>
      <c r="C28" s="100" t="s">
        <v>13</v>
      </c>
      <c r="D28" s="101"/>
      <c r="E28" s="101"/>
      <c r="F28" s="102"/>
      <c r="G28" s="104"/>
      <c r="H28" s="104"/>
      <c r="I28" s="103"/>
      <c r="J28" s="103"/>
      <c r="K28" s="103"/>
      <c r="L28" s="103"/>
      <c r="M28" s="103"/>
      <c r="N28" s="109"/>
      <c r="O28" s="109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</row>
    <row r="29" spans="1:41" s="63" customFormat="1" x14ac:dyDescent="0.3">
      <c r="A29" s="103"/>
      <c r="B29" s="99" t="s">
        <v>79</v>
      </c>
      <c r="C29" s="100" t="s">
        <v>14</v>
      </c>
      <c r="D29" s="101"/>
      <c r="E29" s="101"/>
      <c r="F29" s="102"/>
      <c r="G29" s="104"/>
      <c r="H29" s="104"/>
      <c r="I29" s="103"/>
      <c r="J29" s="103"/>
      <c r="K29" s="103"/>
      <c r="L29" s="103"/>
      <c r="M29" s="103"/>
      <c r="N29" s="109"/>
      <c r="O29" s="109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</row>
    <row r="30" spans="1:41" s="58" customFormat="1" x14ac:dyDescent="0.3">
      <c r="A30" s="91"/>
      <c r="B30" s="91"/>
      <c r="C30" s="88"/>
      <c r="D30" s="88"/>
      <c r="E30" s="89"/>
      <c r="F30" s="88"/>
      <c r="G30" s="87"/>
      <c r="H30" s="87"/>
      <c r="I30" s="88"/>
      <c r="J30" s="88"/>
      <c r="K30" s="88"/>
      <c r="L30" s="88"/>
      <c r="M30" s="88"/>
      <c r="N30" s="86"/>
      <c r="O30" s="86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58" customFormat="1" ht="9" customHeight="1" x14ac:dyDescent="0.3">
      <c r="A31" s="92"/>
      <c r="B31" s="92"/>
      <c r="C31" s="92"/>
      <c r="D31" s="93"/>
      <c r="E31" s="93"/>
      <c r="F31" s="94"/>
      <c r="G31" s="94"/>
      <c r="H31" s="94"/>
      <c r="I31" s="93"/>
      <c r="J31" s="93"/>
      <c r="K31" s="93"/>
      <c r="L31" s="95"/>
      <c r="M31" s="95"/>
      <c r="N31" s="95"/>
      <c r="O31" s="95"/>
      <c r="P31" s="95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6"/>
      <c r="AB31" s="86"/>
      <c r="AC31" s="86"/>
      <c r="AD31" s="86"/>
      <c r="AE31" s="86"/>
      <c r="AF31" s="86"/>
      <c r="AG31" s="88"/>
      <c r="AH31" s="88"/>
      <c r="AI31" s="88"/>
      <c r="AJ31" s="88"/>
      <c r="AK31" s="88"/>
      <c r="AL31" s="88"/>
      <c r="AM31" s="88"/>
      <c r="AN31" s="88"/>
      <c r="AO31" s="88"/>
    </row>
  </sheetData>
  <mergeCells count="1">
    <mergeCell ref="A11:AI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Registered User</cp:lastModifiedBy>
  <cp:lastPrinted>2012-03-03T00:23:45Z</cp:lastPrinted>
  <dcterms:created xsi:type="dcterms:W3CDTF">2012-03-03T00:09:07Z</dcterms:created>
  <dcterms:modified xsi:type="dcterms:W3CDTF">2019-11-22T07:00:05Z</dcterms:modified>
</cp:coreProperties>
</file>